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49BDDA77-95E6-4658-BDB1-2D784C0A5CF8}"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<sst xmlns="http://schemas.openxmlformats.org/spreadsheetml/2006/main" count="4134" uniqueCount="963">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</sst>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314</v>
      </c>
      <c r="B10" s="202"/>
      <c r="C10" s="145" t="str">
        <f>VLOOKUP(A10,Listado!1:1048576,6,0)</f>
        <v>GERENCIA SERVICIOS TÉCNICOS</v>
      </c>
      <c r="D10" s="145"/>
      <c r="E10" s="145"/>
      <c r="F10" s="145"/>
      <c r="G10" s="145" t="str">
        <f>VLOOKUP(A10,Listado!1:1048576,7,0)</f>
        <v>Asistente 2</v>
      </c>
      <c r="H10" s="145"/>
      <c r="I10" s="195" t="str">
        <f>VLOOKUP(A10,Listado!1:1048576,2,0)</f>
        <v>Delineante Obra</v>
      </c>
      <c r="J10" s="196"/>
      <c r="K10" s="145" t="str">
        <f>VLOOKUP(A10,Listado!1:1048576,11,0)</f>
        <v>A Coruña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3W6Oi1MLT82nU3hB8jikNII4fjkCf6ye+28YCWo988AYiPfYgF5oitAZq0nC6CLHqbtCI1JGI4z/9t0jaYTNVA==" saltValue="buRoNDy3RrvSNdrNuyjYl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2022-11-02T10:03:18Z</dcterms:modified>
</cp:coreProperties>
</file>